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вакцины" sheetId="1" r:id="rId1"/>
  </sheets>
  <definedNames/>
  <calcPr fullCalcOnLoad="1"/>
</workbook>
</file>

<file path=xl/sharedStrings.xml><?xml version="1.0" encoding="utf-8"?>
<sst xmlns="http://schemas.openxmlformats.org/spreadsheetml/2006/main" count="34" uniqueCount="33">
  <si>
    <t>ИТОГО</t>
  </si>
  <si>
    <t>№ п/п</t>
  </si>
  <si>
    <t>№ базы (источник определения цены)</t>
  </si>
  <si>
    <t>МНН</t>
  </si>
  <si>
    <t>Торговое наименование</t>
  </si>
  <si>
    <t>Форма выпуска, фасовка, дозировка</t>
  </si>
  <si>
    <t>Фактическая потребность</t>
  </si>
  <si>
    <t>сумма, (руб.)</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</si>
  <si>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</si>
  <si>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</si>
  <si>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</si>
  <si>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Исполнитель: экономист отдела материально-технического снабжения</t>
  </si>
  <si>
    <t>тел/факс. 8(34675) 6-79-98</t>
  </si>
  <si>
    <t>e-mail: mtsucgb@mail.ru</t>
  </si>
  <si>
    <t xml:space="preserve"> №1 (Государственный реестр цен на ЖНВЛП) </t>
  </si>
  <si>
    <t>Начальник отдела ОМТС __________________О.В.Кажуро</t>
  </si>
  <si>
    <t xml:space="preserve">Обоснование расчета  начальной (максимальной) цены гражданско-правового договора
</t>
  </si>
  <si>
    <t>Иной источник определения цены №1</t>
  </si>
  <si>
    <t>Иной источник определения цены №2</t>
  </si>
  <si>
    <t>Иной источник определения цены №3</t>
  </si>
  <si>
    <t>Шувалова Марина Олеговна</t>
  </si>
  <si>
    <t>И.о главного врача _____________________________ В.В.Быков</t>
  </si>
  <si>
    <t xml:space="preserve">на поставку вакцин за счет субсидий на выполнение муниципального задания по целевой программе «Реализация приоритетного национального проекта в сфере здравоохранения в г. Югорске на 2012 год» по разделу 0909, мероприятие 15.03.41  п. 1.4.1  на второй квартал 2012 года  для  нужд
МБЛПУ «ЦГБ г. Югорска» </t>
  </si>
  <si>
    <t>Пентаксим или эквивалент</t>
  </si>
  <si>
    <t>Вакцина для профилактики дифтерии и столбняка адсорбированная, коклюша ацеллюлярная, полиомиелита инактивированная, инфекции, вызываемой Haemophilus influenzae тип b конъюгированная.</t>
  </si>
  <si>
    <t>1 доза содержит: 1.Вакцина для профилактики дифтерии и столбняка адсорбированная; коклюша ацеллюлярная; полиомиелита инактивированная (суспензия для внутримышечного введения) - беловатая мутная суспензия. Одна доза вакцины (0,5 мл) содержит: Анатоксин дифтерийный ≥ 30 МЕ; Анатоксин столбнячный ≥ 40 МЕ; Анатоксин коклюшный 25 мкг; Гемагглютинин филаментозный 25 мкг; Вирус полиомиелита 1-го типа инактивированный 40 единиц D антигена; Вирус полиомиелита 2-го типа инактивированный 8 единиц D антигена; Вирус полиомиелита 3-го типа инактивированный 32 единицы D антигена;вспомогательные вещества: алюминия гидроксид 0,3 мг; среда Хенкса 199* 0,05 мл; формальдегид 12,5 мкг; феноксиэтанол 2,5 мкл; вода для инъекций до 0,5 мл; уксусная кислота или натрия гидроксид - до pH 6,8 - 7,3. *: не содержит фенолового красного. 2.Вакцина для профилактики инфекции, вызываемой Haemophilus influenzae тип b, конъюгированная (лиофилизат для приготовления суспензии для внутримышечного введения) - белый гомогенный лиофилизат. Одна доза лиофилизата содержит: полисахарид Haemophilus influenzae тип b, конъюгированный со столбнячным анатоксином 10 мкг. вспомогательные вещества: сахароза 42,5 мг; трометамол 0,6 мг; Вакцина для профилактики дифтерии и столбняка адсорбированная, коклюша ацеллюлярная, полиомиелита инактивированная - суспензия для внутримышечного введения 0,5 мл; в комплекте с вакциной для профилактики инфекции, вызываемой Haemophilus influenzae тип b, конъюгированной - лиофилизат для приготовления суспензии для внутримышечного введения 1 доза. По одной дозе лиофилизата в стеклянном флаконе и по 0,5 мл (1 доза) суспензии в стеклянном шприце (с закрепленной иглой или без) вместимостью 1 мл, с поршнем хлорбромбутиловым; по 1 флакону и по 1 шприцу в закрытую ячейковую упаковку. (ПЕТ/ПВХ). Если шприц не имеет закрепленной иглы, то в упаковку вкладываются 2 отдельные стерильные иглы. По 1 ячейковой упаковке в индивидуальную картонную пачку с инструкцией по применению.</t>
  </si>
  <si>
    <t>Приорикс или эквивалент</t>
  </si>
  <si>
    <t>Живая комбинированная аттенуированная вакцина против кори, эпидемического паротита и краснухи</t>
  </si>
  <si>
    <t>1 доза содержит: аттенуированный вакцинный штамм вируса кори (Schwarz) не менее 3.5 lgТЦД50 аттенуированный вакцинный штамм вируса эпидемического паротита (RIT4385, производный Jeryl Lynn) не менее 4.3 lgТЦД50 аттенуированный вакцинный штамм вируса краснухи (Wistar RA 27/3) не менее 3.5 lgТЦД50. Вспомогательные вещества: неомицина сульфат (не более 25 мкг), лактоза 32 мг, сорбитол 9 мг, маннитол 8 мг, аминокислоты 9 мг. Растворитель: вода для инъекций 0,5 мл. 1 доза - флаконы стеклянные (1) в комплекте с растворителем (ампулы) - коробки картонные.</t>
  </si>
  <si>
    <t>Максимальная оптовая цена в Хмао-Югре по реестру ЖНВЛС</t>
  </si>
  <si>
    <t>Обоснованием для расчета начальной (максимальной) цены была использована информация о предельных отпускных ценах, зарегистрированных и внесенных в Государственный Реестр цен на жизненно необходимые и важнейшие лекарственные средства (ЖНВЛС)  на апрель 2012 года. Начальная (максимальная) цена гражданско-правового договора получена путем сложения максимальной оптовой цены лекарстенных средств в ХМАО - Югре реестра ЖНВЛС.</t>
  </si>
  <si>
    <t>Дата составления сводной таблицы 12 мая 2012 года</t>
  </si>
  <si>
    <r>
      <t xml:space="preserve"> Способ размещения заказа  </t>
    </r>
    <r>
      <rPr>
        <u val="single"/>
        <sz val="11"/>
        <color indexed="8"/>
        <rFont val="Times New Roman"/>
        <family val="1"/>
      </rPr>
      <t xml:space="preserve"> </t>
    </r>
    <r>
      <rPr>
        <b/>
        <i/>
        <u val="single"/>
        <sz val="11"/>
        <color indexed="8"/>
        <rFont val="Times New Roman"/>
        <family val="1"/>
      </rPr>
      <t>Запрос котировок</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</si>
</sst>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5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u val="single"/>
      <sz val="11"/>
      <color indexed="8"/>
      <name val="Times New Roman"/>
      <family val="1"/>
    </font>
    <font>
      <b/>
      <i/>
      <u val="single"/>
      <sz val="11"/>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10"/>
      <name val="Times New Roman"/>
      <family val="1"/>
    </font>
    <font>
      <b/>
      <sz val="10"/>
      <color indexed="8"/>
      <name val="Times New Roman"/>
      <family val="1"/>
    </font>
    <font>
      <b/>
      <sz val="9"/>
      <color indexed="8"/>
      <name val="Times New Roman"/>
      <family val="1"/>
    </font>
    <font>
      <sz val="9"/>
      <color indexed="8"/>
      <name val="Times New Roman"/>
      <family val="1"/>
    </font>
    <font>
      <sz val="12"/>
      <color indexed="8"/>
      <name val="Arial"/>
      <family val="2"/>
    </font>
    <font>
      <sz val="10"/>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rgb="FFFF0000"/>
      <name val="Times New Roman"/>
      <family val="1"/>
    </font>
    <font>
      <b/>
      <sz val="10"/>
      <color theme="1"/>
      <name val="Times New Roman"/>
      <family val="1"/>
    </font>
    <font>
      <b/>
      <sz val="9"/>
      <color theme="1"/>
      <name val="Times New Roman"/>
      <family val="1"/>
    </font>
    <font>
      <sz val="9"/>
      <color theme="1"/>
      <name val="Times New Roman"/>
      <family val="1"/>
    </font>
    <font>
      <sz val="12"/>
      <color rgb="FF000000"/>
      <name val="Arial"/>
      <family val="2"/>
    </font>
    <font>
      <sz val="10"/>
      <color theme="1"/>
      <name val="Arial"/>
      <family val="2"/>
    </font>
    <font>
      <b/>
      <sz val="10"/>
      <color theme="1"/>
      <name val="Arial"/>
      <family val="2"/>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bottom style="thin"/>
    </border>
    <border>
      <left style="thin"/>
      <right style="thin"/>
      <top style="thin"/>
      <bottom style="thin"/>
    </border>
    <border>
      <left style="medium"/>
      <right style="medium"/>
      <top/>
      <bottom style="medium"/>
    </border>
    <border>
      <left style="thin"/>
      <right style="thin"/>
      <top style="thin"/>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n"/>
      <right style="thin"/>
      <top>
        <color indexed="63"/>
      </top>
      <bottom style="thin"/>
    </border>
    <border>
      <left style="medium">
        <color rgb="FF000000"/>
      </left>
      <right style="medium">
        <color rgb="FF000000"/>
      </right>
      <top style="medium">
        <color rgb="FF000000"/>
      </top>
      <bottom>
        <color indexed="63"/>
      </bottom>
    </border>
    <border>
      <left style="medium">
        <color rgb="FF000000"/>
      </left>
      <right style="thin"/>
      <top style="thin"/>
      <bottom>
        <color indexed="63"/>
      </bottom>
    </border>
    <border>
      <left style="medium">
        <color rgb="FF000000"/>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medium">
        <color rgb="FF000000"/>
      </right>
      <top style="thin"/>
      <bottom>
        <color indexed="63"/>
      </bottom>
    </border>
    <border>
      <left style="thin"/>
      <right style="medium">
        <color rgb="FF000000"/>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62">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48" fillId="0" borderId="0" xfId="0" applyFont="1" applyBorder="1" applyAlignment="1">
      <alignment/>
    </xf>
    <xf numFmtId="0" fontId="48" fillId="0" borderId="10" xfId="0" applyFont="1" applyBorder="1" applyAlignment="1">
      <alignment/>
    </xf>
    <xf numFmtId="0" fontId="49" fillId="0" borderId="11" xfId="0" applyFont="1" applyBorder="1" applyAlignment="1">
      <alignment horizontal="center" vertical="center" wrapText="1"/>
    </xf>
    <xf numFmtId="0" fontId="49" fillId="0" borderId="11" xfId="0" applyFont="1" applyBorder="1" applyAlignment="1">
      <alignment horizontal="center" vertical="center"/>
    </xf>
    <xf numFmtId="0" fontId="48" fillId="0" borderId="11" xfId="0" applyFont="1" applyBorder="1" applyAlignment="1">
      <alignment horizontal="center" vertical="center" wrapText="1"/>
    </xf>
    <xf numFmtId="0" fontId="48" fillId="0" borderId="0" xfId="0" applyFont="1" applyBorder="1" applyAlignment="1">
      <alignment horizontal="center" vertical="center"/>
    </xf>
    <xf numFmtId="0" fontId="51" fillId="0" borderId="11" xfId="0" applyFont="1" applyBorder="1" applyAlignment="1">
      <alignment horizontal="center" vertical="center"/>
    </xf>
    <xf numFmtId="0" fontId="49" fillId="0" borderId="11" xfId="0" applyFont="1" applyBorder="1" applyAlignment="1">
      <alignment/>
    </xf>
    <xf numFmtId="0" fontId="48" fillId="0" borderId="0" xfId="0" applyFont="1" applyBorder="1" applyAlignment="1">
      <alignment horizontal="left" vertical="center" wrapText="1"/>
    </xf>
    <xf numFmtId="0" fontId="52" fillId="0" borderId="11" xfId="0" applyFont="1" applyBorder="1" applyAlignment="1">
      <alignment/>
    </xf>
    <xf numFmtId="0" fontId="53" fillId="0" borderId="11" xfId="0" applyFont="1" applyBorder="1" applyAlignment="1">
      <alignment/>
    </xf>
    <xf numFmtId="0" fontId="52" fillId="0" borderId="11" xfId="0" applyFont="1" applyBorder="1" applyAlignment="1">
      <alignment wrapText="1"/>
    </xf>
    <xf numFmtId="0" fontId="52" fillId="0" borderId="12" xfId="0" applyFont="1" applyBorder="1" applyAlignment="1">
      <alignment horizontal="center" vertical="center" wrapText="1"/>
    </xf>
    <xf numFmtId="0" fontId="54" fillId="0" borderId="0" xfId="0" applyFont="1" applyAlignment="1">
      <alignment/>
    </xf>
    <xf numFmtId="0" fontId="48" fillId="0" borderId="13" xfId="0" applyFont="1" applyBorder="1" applyAlignment="1">
      <alignment horizontal="center" vertical="center" wrapText="1"/>
    </xf>
    <xf numFmtId="0" fontId="48" fillId="0" borderId="11" xfId="0" applyFont="1" applyBorder="1" applyAlignment="1">
      <alignment horizontal="center"/>
    </xf>
    <xf numFmtId="0" fontId="6" fillId="0" borderId="11" xfId="0" applyFont="1" applyBorder="1" applyAlignment="1">
      <alignment horizontal="center" vertical="center" wrapText="1"/>
    </xf>
    <xf numFmtId="0" fontId="55" fillId="0" borderId="14" xfId="0" applyFont="1" applyBorder="1" applyAlignment="1">
      <alignment horizontal="center" vertical="center" wrapText="1"/>
    </xf>
    <xf numFmtId="2" fontId="53" fillId="0" borderId="11" xfId="0" applyNumberFormat="1" applyFont="1" applyBorder="1" applyAlignment="1">
      <alignment horizontal="center" vertical="center" wrapText="1"/>
    </xf>
    <xf numFmtId="2" fontId="48" fillId="0" borderId="11" xfId="0" applyNumberFormat="1" applyFont="1" applyBorder="1" applyAlignment="1">
      <alignment vertical="center"/>
    </xf>
    <xf numFmtId="0" fontId="55" fillId="0" borderId="15" xfId="0" applyFont="1" applyBorder="1" applyAlignment="1">
      <alignment horizontal="center" vertical="center" wrapText="1"/>
    </xf>
    <xf numFmtId="0" fontId="56" fillId="0" borderId="15" xfId="0" applyFont="1" applyBorder="1" applyAlignment="1">
      <alignment horizontal="center" vertical="center" wrapText="1"/>
    </xf>
    <xf numFmtId="0" fontId="49" fillId="0" borderId="16" xfId="0" applyFont="1" applyBorder="1" applyAlignment="1">
      <alignment/>
    </xf>
    <xf numFmtId="0" fontId="55" fillId="0" borderId="15" xfId="0" applyFont="1" applyBorder="1" applyAlignment="1">
      <alignment wrapText="1"/>
    </xf>
    <xf numFmtId="0" fontId="57" fillId="0" borderId="16" xfId="0" applyFont="1" applyBorder="1" applyAlignment="1">
      <alignment horizontal="center" vertical="center" wrapText="1"/>
    </xf>
    <xf numFmtId="0" fontId="53" fillId="0" borderId="16" xfId="0" applyFont="1" applyBorder="1" applyAlignment="1">
      <alignment/>
    </xf>
    <xf numFmtId="0" fontId="54" fillId="0" borderId="11" xfId="0" applyFont="1" applyBorder="1" applyAlignment="1">
      <alignment/>
    </xf>
    <xf numFmtId="0" fontId="54" fillId="0" borderId="16" xfId="0" applyFont="1" applyBorder="1" applyAlignment="1">
      <alignment/>
    </xf>
    <xf numFmtId="2" fontId="52" fillId="0" borderId="16" xfId="0" applyNumberFormat="1" applyFont="1" applyBorder="1" applyAlignment="1">
      <alignment horizontal="center" vertical="center"/>
    </xf>
    <xf numFmtId="0" fontId="52" fillId="0" borderId="16" xfId="0" applyFont="1" applyBorder="1" applyAlignment="1">
      <alignment wrapText="1"/>
    </xf>
    <xf numFmtId="0" fontId="48" fillId="0" borderId="11" xfId="0" applyFont="1" applyBorder="1" applyAlignment="1">
      <alignment vertical="center"/>
    </xf>
    <xf numFmtId="164" fontId="52" fillId="0" borderId="16" xfId="0" applyNumberFormat="1" applyFont="1" applyBorder="1" applyAlignment="1">
      <alignment horizontal="center" vertical="center"/>
    </xf>
    <xf numFmtId="2" fontId="48" fillId="0" borderId="13" xfId="0" applyNumberFormat="1" applyFont="1" applyBorder="1" applyAlignment="1">
      <alignment vertical="center"/>
    </xf>
    <xf numFmtId="2" fontId="48" fillId="0" borderId="16" xfId="0" applyNumberFormat="1" applyFont="1" applyBorder="1" applyAlignment="1">
      <alignment vertical="center"/>
    </xf>
    <xf numFmtId="0" fontId="48"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56" fillId="0" borderId="17" xfId="0" applyFont="1" applyBorder="1" applyAlignment="1">
      <alignment horizontal="center" vertical="center" wrapText="1"/>
    </xf>
    <xf numFmtId="0" fontId="0" fillId="0" borderId="15" xfId="0"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3" xfId="0" applyNumberFormat="1" applyFont="1" applyBorder="1" applyAlignment="1">
      <alignment horizontal="center" vertical="center" wrapText="1"/>
    </xf>
    <xf numFmtId="2" fontId="53" fillId="0" borderId="16" xfId="0" applyNumberFormat="1" applyFont="1" applyBorder="1" applyAlignment="1">
      <alignment horizontal="center" vertical="center" wrapText="1"/>
    </xf>
    <xf numFmtId="0" fontId="48" fillId="0" borderId="0" xfId="0" applyFont="1" applyBorder="1" applyAlignment="1">
      <alignment horizontal="left" vertical="center" wrapText="1"/>
    </xf>
    <xf numFmtId="0" fontId="48" fillId="0" borderId="0" xfId="0" applyFont="1" applyBorder="1" applyAlignment="1">
      <alignment horizontal="left"/>
    </xf>
    <xf numFmtId="0" fontId="48" fillId="0" borderId="0" xfId="0" applyFont="1" applyAlignment="1">
      <alignment horizontal="left"/>
    </xf>
    <xf numFmtId="0" fontId="48" fillId="0" borderId="20" xfId="0" applyFont="1" applyBorder="1" applyAlignment="1">
      <alignment horizontal="left" vertical="center"/>
    </xf>
    <xf numFmtId="0" fontId="48" fillId="0" borderId="21" xfId="0" applyFont="1" applyBorder="1" applyAlignment="1">
      <alignment horizontal="left"/>
    </xf>
    <xf numFmtId="0" fontId="0" fillId="0" borderId="22" xfId="0" applyBorder="1" applyAlignment="1">
      <alignment/>
    </xf>
    <xf numFmtId="0" fontId="49" fillId="0" borderId="0" xfId="0" applyFont="1" applyAlignment="1">
      <alignment horizontal="center" vertical="center" wrapText="1"/>
    </xf>
    <xf numFmtId="0" fontId="49" fillId="0" borderId="0" xfId="0" applyFont="1" applyAlignment="1">
      <alignment horizontal="center" wrapText="1"/>
    </xf>
    <xf numFmtId="0" fontId="0" fillId="0" borderId="0" xfId="0" applyAlignment="1">
      <alignment/>
    </xf>
    <xf numFmtId="0" fontId="48" fillId="0" borderId="0" xfId="0" applyFont="1" applyAlignment="1">
      <alignment horizontal="center" vertical="center" wrapText="1"/>
    </xf>
    <xf numFmtId="0" fontId="48" fillId="0" borderId="0" xfId="0" applyFont="1" applyAlignment="1">
      <alignment horizontal="center" wrapText="1"/>
    </xf>
    <xf numFmtId="0" fontId="0" fillId="0" borderId="0" xfId="0" applyAlignment="1">
      <alignment wrapText="1"/>
    </xf>
    <xf numFmtId="0" fontId="48" fillId="0" borderId="0" xfId="0" applyFont="1" applyAlignment="1">
      <alignment wrapText="1"/>
    </xf>
    <xf numFmtId="0" fontId="55"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view="pageBreakPreview" zoomScale="60" zoomScalePageLayoutView="0" workbookViewId="0" topLeftCell="A1">
      <selection activeCell="I7" sqref="I7:I8"/>
    </sheetView>
  </sheetViews>
  <sheetFormatPr defaultColWidth="9.140625" defaultRowHeight="15"/>
  <cols>
    <col min="1" max="1" width="3.8515625" style="0" customWidth="1"/>
    <col min="2" max="2" width="15.28125" style="0" customWidth="1"/>
    <col min="3" max="3" width="13.7109375" style="0" customWidth="1"/>
    <col min="4" max="4" width="12.7109375" style="0" customWidth="1"/>
    <col min="5" max="5" width="36.28125" style="0" customWidth="1"/>
    <col min="6" max="6" width="6.57421875" style="0" customWidth="1"/>
    <col min="7" max="7" width="10.57421875" style="0" customWidth="1"/>
    <col min="8" max="8" width="11.00390625" style="0" customWidth="1"/>
    <col min="9" max="9" width="10.7109375" style="0" customWidth="1"/>
    <col min="10" max="10" width="12.421875" style="0" customWidth="1"/>
    <col min="11" max="11" width="12.140625" style="0" customWidth="1"/>
  </cols>
  <sheetData>
    <row r="1" spans="1:11" ht="18" customHeight="1">
      <c r="A1" s="52" t="s">
        <v>16</v>
      </c>
      <c r="B1" s="53"/>
      <c r="C1" s="53"/>
      <c r="D1" s="53"/>
      <c r="E1" s="53"/>
      <c r="F1" s="53"/>
      <c r="G1" s="53"/>
      <c r="H1" s="53"/>
      <c r="I1" s="54"/>
      <c r="J1" s="54"/>
      <c r="K1" s="54"/>
    </row>
    <row r="2" spans="1:11" ht="46.5" customHeight="1">
      <c r="A2" s="55" t="s">
        <v>22</v>
      </c>
      <c r="B2" s="56"/>
      <c r="C2" s="56"/>
      <c r="D2" s="56"/>
      <c r="E2" s="56"/>
      <c r="F2" s="56"/>
      <c r="G2" s="56"/>
      <c r="H2" s="56"/>
      <c r="I2" s="57"/>
      <c r="J2" s="57"/>
      <c r="K2" s="57"/>
    </row>
    <row r="3" spans="1:9" ht="15">
      <c r="A3" s="2"/>
      <c r="B3" s="3"/>
      <c r="C3" s="1"/>
      <c r="D3" s="1"/>
      <c r="E3" s="1"/>
      <c r="F3" s="1"/>
      <c r="G3" s="1"/>
      <c r="H3" s="4"/>
      <c r="I3" s="1"/>
    </row>
    <row r="4" spans="1:9" ht="15">
      <c r="A4" s="1" t="s">
        <v>32</v>
      </c>
      <c r="B4" s="2"/>
      <c r="C4" s="2"/>
      <c r="D4" s="1"/>
      <c r="E4" s="1"/>
      <c r="F4" s="1"/>
      <c r="G4" s="1"/>
      <c r="H4" s="5"/>
      <c r="I4" s="1"/>
    </row>
    <row r="5" spans="1:11" ht="100.5" customHeight="1">
      <c r="A5" s="6" t="s">
        <v>1</v>
      </c>
      <c r="B5" s="6" t="s">
        <v>2</v>
      </c>
      <c r="C5" s="7" t="s">
        <v>3</v>
      </c>
      <c r="D5" s="6" t="s">
        <v>4</v>
      </c>
      <c r="E5" s="6" t="s">
        <v>5</v>
      </c>
      <c r="F5" s="6" t="s">
        <v>6</v>
      </c>
      <c r="G5" s="6" t="s">
        <v>17</v>
      </c>
      <c r="H5" s="6" t="s">
        <v>18</v>
      </c>
      <c r="I5" s="6" t="s">
        <v>19</v>
      </c>
      <c r="J5" s="6" t="s">
        <v>29</v>
      </c>
      <c r="K5" s="6" t="s">
        <v>7</v>
      </c>
    </row>
    <row r="6" spans="1:11" ht="24.75" customHeight="1" thickBot="1">
      <c r="A6" s="8">
        <v>1</v>
      </c>
      <c r="B6" s="8">
        <v>2</v>
      </c>
      <c r="C6" s="9">
        <v>3</v>
      </c>
      <c r="D6" s="18">
        <v>4</v>
      </c>
      <c r="E6" s="8">
        <v>5</v>
      </c>
      <c r="F6" s="8">
        <v>6</v>
      </c>
      <c r="G6" s="8">
        <v>7</v>
      </c>
      <c r="H6" s="8">
        <v>8</v>
      </c>
      <c r="I6" s="8">
        <v>9</v>
      </c>
      <c r="J6" s="8">
        <v>10</v>
      </c>
      <c r="K6" s="19">
        <v>11</v>
      </c>
    </row>
    <row r="7" spans="1:11" ht="409.5" customHeight="1">
      <c r="A7" s="10">
        <v>1</v>
      </c>
      <c r="B7" s="60" t="s">
        <v>14</v>
      </c>
      <c r="C7" s="59" t="s">
        <v>24</v>
      </c>
      <c r="D7" s="38" t="s">
        <v>23</v>
      </c>
      <c r="E7" s="59" t="s">
        <v>25</v>
      </c>
      <c r="F7" s="40">
        <v>46</v>
      </c>
      <c r="G7" s="42">
        <v>0</v>
      </c>
      <c r="H7" s="44">
        <v>0</v>
      </c>
      <c r="I7" s="44">
        <v>0</v>
      </c>
      <c r="J7" s="44">
        <v>1172.62</v>
      </c>
      <c r="K7" s="36">
        <f>F7*J7</f>
        <v>53940.52</v>
      </c>
    </row>
    <row r="8" spans="1:11" ht="350.25" customHeight="1" thickBot="1">
      <c r="A8" s="10"/>
      <c r="B8" s="61"/>
      <c r="C8" s="41"/>
      <c r="D8" s="39"/>
      <c r="E8" s="41"/>
      <c r="F8" s="41"/>
      <c r="G8" s="43"/>
      <c r="H8" s="45"/>
      <c r="I8" s="45"/>
      <c r="J8" s="45"/>
      <c r="K8" s="37"/>
    </row>
    <row r="9" spans="1:11" ht="259.5" customHeight="1" thickBot="1">
      <c r="A9" s="10">
        <v>2</v>
      </c>
      <c r="B9" s="20" t="s">
        <v>14</v>
      </c>
      <c r="C9" s="24" t="s">
        <v>27</v>
      </c>
      <c r="D9" s="21" t="s">
        <v>26</v>
      </c>
      <c r="E9" s="24" t="s">
        <v>28</v>
      </c>
      <c r="F9" s="25">
        <v>500</v>
      </c>
      <c r="G9" s="22">
        <v>0</v>
      </c>
      <c r="H9" s="22">
        <v>0</v>
      </c>
      <c r="I9" s="22">
        <v>0</v>
      </c>
      <c r="J9" s="22">
        <v>268.03</v>
      </c>
      <c r="K9" s="23">
        <f>F9*J9</f>
        <v>134015</v>
      </c>
    </row>
    <row r="10" spans="1:11" ht="33.75" customHeight="1" thickBot="1">
      <c r="A10" s="26"/>
      <c r="B10" s="13" t="s">
        <v>0</v>
      </c>
      <c r="C10" s="27"/>
      <c r="D10" s="28"/>
      <c r="E10" s="29"/>
      <c r="F10" s="29"/>
      <c r="G10" s="17"/>
      <c r="H10" s="30"/>
      <c r="I10" s="31"/>
      <c r="J10" s="32"/>
      <c r="K10" s="23">
        <f>K9+K7</f>
        <v>187955.52</v>
      </c>
    </row>
    <row r="11" spans="1:11" ht="61.5" customHeight="1" thickBot="1">
      <c r="A11" s="11"/>
      <c r="B11" s="33" t="s">
        <v>8</v>
      </c>
      <c r="C11" s="16"/>
      <c r="D11" s="16"/>
      <c r="E11" s="29"/>
      <c r="F11" s="14"/>
      <c r="G11" s="14"/>
      <c r="H11" s="14"/>
      <c r="I11" s="14"/>
      <c r="J11" s="14"/>
      <c r="K11" s="34"/>
    </row>
    <row r="12" spans="1:11" ht="28.5" customHeight="1">
      <c r="A12" s="11"/>
      <c r="B12" s="15" t="s">
        <v>9</v>
      </c>
      <c r="C12" s="13"/>
      <c r="D12" s="14"/>
      <c r="E12" s="14"/>
      <c r="F12" s="14"/>
      <c r="G12" s="14"/>
      <c r="H12" s="14"/>
      <c r="I12" s="14"/>
      <c r="J12" s="35"/>
      <c r="K12" s="32">
        <v>187956</v>
      </c>
    </row>
    <row r="13" spans="1:11" ht="18.75" customHeight="1">
      <c r="A13" s="49" t="s">
        <v>10</v>
      </c>
      <c r="B13" s="50"/>
      <c r="C13" s="50"/>
      <c r="D13" s="50"/>
      <c r="E13" s="50"/>
      <c r="F13" s="50"/>
      <c r="G13" s="50"/>
      <c r="H13" s="50"/>
      <c r="I13" s="50"/>
      <c r="J13" s="50"/>
      <c r="K13" s="51"/>
    </row>
    <row r="14" spans="1:9" ht="35.25" customHeight="1">
      <c r="A14" s="46" t="s">
        <v>21</v>
      </c>
      <c r="B14" s="46"/>
      <c r="C14" s="46"/>
      <c r="D14" s="46"/>
      <c r="E14" s="46"/>
      <c r="F14" s="46"/>
      <c r="G14" s="46"/>
      <c r="H14" s="1"/>
      <c r="I14" s="1"/>
    </row>
    <row r="15" spans="1:9" ht="24.75" customHeight="1">
      <c r="A15" s="47" t="s">
        <v>15</v>
      </c>
      <c r="B15" s="47"/>
      <c r="C15" s="47"/>
      <c r="D15" s="47"/>
      <c r="E15" s="48"/>
      <c r="F15" s="12"/>
      <c r="G15" s="12"/>
      <c r="H15" s="1"/>
      <c r="I15" s="1"/>
    </row>
    <row r="16" spans="1:9" ht="25.5" customHeight="1">
      <c r="A16" s="1" t="s">
        <v>31</v>
      </c>
      <c r="B16" s="1"/>
      <c r="C16" s="1"/>
      <c r="D16" s="1"/>
      <c r="E16" s="1"/>
      <c r="F16" s="1"/>
      <c r="G16" s="1"/>
      <c r="H16" s="1"/>
      <c r="I16" s="1"/>
    </row>
    <row r="17" spans="1:11" ht="59.25" customHeight="1">
      <c r="A17" s="58" t="s">
        <v>30</v>
      </c>
      <c r="B17" s="57"/>
      <c r="C17" s="57"/>
      <c r="D17" s="57"/>
      <c r="E17" s="57"/>
      <c r="F17" s="57"/>
      <c r="G17" s="57"/>
      <c r="H17" s="57"/>
      <c r="I17" s="57"/>
      <c r="J17" s="57"/>
      <c r="K17" s="57"/>
    </row>
    <row r="18" spans="1:9" ht="12" customHeight="1">
      <c r="A18" s="1"/>
      <c r="B18" s="1"/>
      <c r="C18" s="1"/>
      <c r="D18" s="1"/>
      <c r="E18" s="1"/>
      <c r="F18" s="1"/>
      <c r="G18" s="1"/>
      <c r="H18" s="1"/>
      <c r="I18" s="1"/>
    </row>
    <row r="19" spans="1:9" ht="18" customHeight="1">
      <c r="A19" s="1" t="s">
        <v>11</v>
      </c>
      <c r="B19" s="1"/>
      <c r="C19" s="1"/>
      <c r="D19" s="1"/>
      <c r="E19" s="1"/>
      <c r="F19" s="1"/>
      <c r="G19" s="1"/>
      <c r="H19" s="1"/>
      <c r="I19" s="1"/>
    </row>
    <row r="20" spans="1:9" ht="13.5" customHeight="1">
      <c r="A20" s="48" t="s">
        <v>20</v>
      </c>
      <c r="B20" s="48"/>
      <c r="C20" s="48"/>
      <c r="D20" s="48"/>
      <c r="E20" s="1"/>
      <c r="F20" s="1"/>
      <c r="G20" s="1"/>
      <c r="H20" s="1"/>
      <c r="I20" s="1"/>
    </row>
    <row r="21" spans="1:9" ht="15">
      <c r="A21" s="1" t="s">
        <v>12</v>
      </c>
      <c r="B21" s="1"/>
      <c r="C21" s="1"/>
      <c r="D21" s="1"/>
      <c r="E21" s="1"/>
      <c r="F21" s="1"/>
      <c r="G21" s="1"/>
      <c r="H21" s="1"/>
      <c r="I21" s="1"/>
    </row>
    <row r="22" spans="1:9" ht="13.5" customHeight="1">
      <c r="A22" s="1" t="s">
        <v>13</v>
      </c>
      <c r="B22" s="1"/>
      <c r="C22" s="1"/>
      <c r="D22" s="1"/>
      <c r="E22" s="1"/>
      <c r="F22" s="1"/>
      <c r="G22" s="1"/>
      <c r="H22" s="1"/>
      <c r="I22" s="1"/>
    </row>
  </sheetData>
  <sheetProtection/>
  <mergeCells count="17">
    <mergeCell ref="A14:G14"/>
    <mergeCell ref="A15:E15"/>
    <mergeCell ref="A20:D20"/>
    <mergeCell ref="A13:K13"/>
    <mergeCell ref="A1:K1"/>
    <mergeCell ref="A2:K2"/>
    <mergeCell ref="A17:K17"/>
    <mergeCell ref="E7:E8"/>
    <mergeCell ref="B7:B8"/>
    <mergeCell ref="C7:C8"/>
    <mergeCell ref="K7:K8"/>
    <mergeCell ref="D7:D8"/>
    <mergeCell ref="F7:F8"/>
    <mergeCell ref="G7:G8"/>
    <mergeCell ref="H7:H8"/>
    <mergeCell ref="I7:I8"/>
    <mergeCell ref="J7:J8"/>
  </mergeCells>
  <printOptions/>
  <pageMargins left="0.31" right="0" top="0.3" bottom="0.33" header="0.31496062992125984" footer="0.31496062992125984"/>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2012-05-18T02:59:09Z</dcterms:modified>
  <cp:category/>
  <cp:version/>
  <cp:contentType/>
  <cp:contentStatus/>
</cp:coreProperties>
</file>